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<sst xmlns="http://schemas.openxmlformats.org/spreadsheetml/2006/main" count="33" uniqueCount="33">
  <si>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Класс</t>
  </si>
  <si>
    <t>Количество учеников (всего)</t>
  </si>
  <si>
    <t>"5"</t>
  </si>
  <si>
    <t>"4"</t>
  </si>
  <si>
    <t>"3"</t>
  </si>
  <si>
    <t>"2"</t>
  </si>
  <si>
    <t>% качества</t>
  </si>
  <si>
    <t>% СОУ</t>
  </si>
  <si>
    <t>1а</t>
  </si>
  <si>
    <t>1б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</si>
  <si>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</si>
  <si>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</si>
  <si>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</si>
  <si>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</si>
  <si>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</si>
  <si>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</si>
  <si>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</si>
  <si>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</si>
  <si>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</si>
  <si>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</si>
  <si>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</si>
  <si>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</si>
  <si>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</si>
  <si>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</si>
  <si>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</si>
  <si>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</si>
  <si>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10ф</t>
  </si>
  <si>
    <t>11ф</t>
  </si>
  <si>
    <t>11г</t>
  </si>
  <si>
    <t>Рассчет качества и СОУ</t>
  </si>
  <si>
    <t>Введите количество 5,4,3 и 2</t>
  </si>
  <si>
    <t>Всего</t>
  </si>
  <si>
    <t>% успеваемости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</si>
</sst>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/>
    </xf>
    <xf numFmtId="0" fontId="3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3" borderId="11" xfId="0" applyFill="1" applyBorder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E5" sqref="E5"/>
    </sheetView>
  </sheetViews>
  <sheetFormatPr defaultColWidth="9.140625" defaultRowHeight="15"/>
  <cols>
    <col min="6" max="6" width="11.28125" style="0" customWidth="1"/>
    <col min="7" max="7" width="10.8515625" style="0" customWidth="1"/>
    <col min="9" max="9" width="19.7109375" style="0" customWidth="1"/>
  </cols>
  <sheetData>
    <row r="1" spans="1:3" ht="18.75">
      <c r="A1" s="5" t="s">
        <v>29</v>
      </c>
      <c r="B1" s="6"/>
      <c r="C1" s="6"/>
    </row>
    <row r="2" spans="1:3" ht="15">
      <c r="A2" s="7" t="s">
        <v>30</v>
      </c>
      <c r="B2" s="7"/>
      <c r="C2" s="7"/>
    </row>
    <row r="3" spans="1:9" ht="53.25" customHeight="1">
      <c r="A3" s="2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1</v>
      </c>
      <c r="G3" s="2" t="s">
        <v>6</v>
      </c>
      <c r="H3" s="2" t="s">
        <v>7</v>
      </c>
      <c r="I3" s="8" t="s">
        <v>32</v>
      </c>
    </row>
    <row r="4" spans="1:9" ht="15">
      <c r="A4" s="1" t="s">
        <v>8</v>
      </c>
      <c r="B4" s="1">
        <v>5</v>
      </c>
      <c r="C4" s="1">
        <v>5</v>
      </c>
      <c r="D4" s="1">
        <v>11</v>
      </c>
      <c r="E4" s="1">
        <v>4</v>
      </c>
      <c r="F4" s="2">
        <f>(B4+C4+D4+E4)</f>
        <v>25</v>
      </c>
      <c r="G4" s="4">
        <f>(B4+C4)/F4*100</f>
        <v>40</v>
      </c>
      <c r="H4" s="4">
        <f>(B4*1+C4*0.64+D4*0.36+E4*0.16)/F4*100</f>
        <v>51.2</v>
      </c>
      <c r="I4" s="9">
        <f>(F4-E4)/F4*100</f>
        <v>84</v>
      </c>
    </row>
    <row r="5" spans="1:9" ht="15">
      <c r="A5" s="1" t="s">
        <v>9</v>
      </c>
      <c r="B5" s="1">
        <v>4</v>
      </c>
      <c r="C5" s="1">
        <v>12</v>
      </c>
      <c r="D5" s="1">
        <v>6</v>
      </c>
      <c r="E5" s="1">
        <v>6</v>
      </c>
      <c r="F5" s="2">
        <f aca="true" t="shared" si="0" ref="F5:F24">(B5+C5+D5+E5)</f>
        <v>28</v>
      </c>
      <c r="G5" s="4">
        <f aca="true" t="shared" si="1" ref="G5:G24">(B5+C5)/F5*100</f>
        <v>57.14285714285714</v>
      </c>
      <c r="H5" s="4">
        <f aca="true" t="shared" si="2" ref="H5:H24">(B5*1+C5*0.64+D5*0.36+E5*0.16)/F5*100</f>
        <v>52.85714285714286</v>
      </c>
      <c r="I5" s="9">
        <f aca="true" t="shared" si="3" ref="I5:I24">(F5-E5)/F5*100</f>
        <v>78.57142857142857</v>
      </c>
    </row>
    <row r="6" spans="1:9" ht="15">
      <c r="A6" s="1" t="s">
        <v>10</v>
      </c>
      <c r="B6" s="1">
        <v>8</v>
      </c>
      <c r="C6" s="1">
        <v>12</v>
      </c>
      <c r="D6" s="1">
        <v>0</v>
      </c>
      <c r="E6" s="1">
        <v>0</v>
      </c>
      <c r="F6" s="2">
        <f t="shared" si="0"/>
        <v>20</v>
      </c>
      <c r="G6" s="4">
        <f t="shared" si="1"/>
        <v>100</v>
      </c>
      <c r="H6" s="4">
        <f t="shared" si="2"/>
        <v>78.4</v>
      </c>
      <c r="I6" s="9">
        <f t="shared" si="3"/>
        <v>100</v>
      </c>
    </row>
    <row r="7" spans="1:9" ht="15">
      <c r="A7" s="1" t="s">
        <v>11</v>
      </c>
      <c r="B7" s="1">
        <v>8</v>
      </c>
      <c r="C7" s="1">
        <v>12</v>
      </c>
      <c r="D7" s="1">
        <v>0</v>
      </c>
      <c r="E7" s="1">
        <v>0</v>
      </c>
      <c r="F7" s="2">
        <f t="shared" si="0"/>
        <v>20</v>
      </c>
      <c r="G7" s="4">
        <f t="shared" si="1"/>
        <v>100</v>
      </c>
      <c r="H7" s="4">
        <f t="shared" si="2"/>
        <v>78.4</v>
      </c>
      <c r="I7" s="9">
        <f t="shared" si="3"/>
        <v>100</v>
      </c>
    </row>
    <row r="8" spans="1:9" ht="15">
      <c r="A8" s="1" t="s">
        <v>12</v>
      </c>
      <c r="B8" s="1">
        <v>8</v>
      </c>
      <c r="C8" s="1">
        <v>12</v>
      </c>
      <c r="D8" s="1">
        <v>0</v>
      </c>
      <c r="E8" s="1">
        <v>0</v>
      </c>
      <c r="F8" s="2">
        <f t="shared" si="0"/>
        <v>20</v>
      </c>
      <c r="G8" s="4">
        <f t="shared" si="1"/>
        <v>100</v>
      </c>
      <c r="H8" s="4">
        <f t="shared" si="2"/>
        <v>78.4</v>
      </c>
      <c r="I8" s="9">
        <f t="shared" si="3"/>
        <v>100</v>
      </c>
    </row>
    <row r="9" spans="1:9" ht="15">
      <c r="A9" s="1" t="s">
        <v>13</v>
      </c>
      <c r="B9" s="1">
        <v>8</v>
      </c>
      <c r="C9" s="1">
        <v>12</v>
      </c>
      <c r="D9" s="1">
        <v>0</v>
      </c>
      <c r="E9" s="1">
        <v>0</v>
      </c>
      <c r="F9" s="2">
        <f t="shared" si="0"/>
        <v>20</v>
      </c>
      <c r="G9" s="4">
        <f t="shared" si="1"/>
        <v>100</v>
      </c>
      <c r="H9" s="4">
        <f t="shared" si="2"/>
        <v>78.4</v>
      </c>
      <c r="I9" s="9">
        <f t="shared" si="3"/>
        <v>100</v>
      </c>
    </row>
    <row r="10" spans="1:9" ht="15">
      <c r="A10" s="1" t="s">
        <v>14</v>
      </c>
      <c r="B10" s="1">
        <v>8</v>
      </c>
      <c r="C10" s="1">
        <v>12</v>
      </c>
      <c r="D10" s="1">
        <v>0</v>
      </c>
      <c r="E10" s="1">
        <v>0</v>
      </c>
      <c r="F10" s="2">
        <f t="shared" si="0"/>
        <v>20</v>
      </c>
      <c r="G10" s="4">
        <f t="shared" si="1"/>
        <v>100</v>
      </c>
      <c r="H10" s="4">
        <f t="shared" si="2"/>
        <v>78.4</v>
      </c>
      <c r="I10" s="9">
        <f t="shared" si="3"/>
        <v>100</v>
      </c>
    </row>
    <row r="11" spans="1:9" ht="15">
      <c r="A11" s="1" t="s">
        <v>15</v>
      </c>
      <c r="B11" s="1">
        <v>8</v>
      </c>
      <c r="C11" s="1">
        <v>12</v>
      </c>
      <c r="D11" s="1">
        <v>0</v>
      </c>
      <c r="E11" s="1">
        <v>0</v>
      </c>
      <c r="F11" s="2">
        <f t="shared" si="0"/>
        <v>20</v>
      </c>
      <c r="G11" s="4">
        <f t="shared" si="1"/>
        <v>100</v>
      </c>
      <c r="H11" s="4">
        <f t="shared" si="2"/>
        <v>78.4</v>
      </c>
      <c r="I11" s="9">
        <f t="shared" si="3"/>
        <v>100</v>
      </c>
    </row>
    <row r="12" spans="1:9" ht="15">
      <c r="A12" s="1" t="s">
        <v>16</v>
      </c>
      <c r="B12" s="1">
        <v>8</v>
      </c>
      <c r="C12" s="1">
        <v>12</v>
      </c>
      <c r="D12" s="1">
        <v>0</v>
      </c>
      <c r="E12" s="1">
        <v>0</v>
      </c>
      <c r="F12" s="2">
        <f t="shared" si="0"/>
        <v>20</v>
      </c>
      <c r="G12" s="4">
        <f t="shared" si="1"/>
        <v>100</v>
      </c>
      <c r="H12" s="4">
        <f t="shared" si="2"/>
        <v>78.4</v>
      </c>
      <c r="I12" s="9">
        <f t="shared" si="3"/>
        <v>100</v>
      </c>
    </row>
    <row r="13" spans="1:9" ht="15">
      <c r="A13" s="1" t="s">
        <v>17</v>
      </c>
      <c r="B13" s="1">
        <v>8</v>
      </c>
      <c r="C13" s="1">
        <v>12</v>
      </c>
      <c r="D13" s="1">
        <v>0</v>
      </c>
      <c r="E13" s="1">
        <v>0</v>
      </c>
      <c r="F13" s="2">
        <f t="shared" si="0"/>
        <v>20</v>
      </c>
      <c r="G13" s="4">
        <f t="shared" si="1"/>
        <v>100</v>
      </c>
      <c r="H13" s="4">
        <f t="shared" si="2"/>
        <v>78.4</v>
      </c>
      <c r="I13" s="9">
        <f t="shared" si="3"/>
        <v>100</v>
      </c>
    </row>
    <row r="14" spans="1:9" ht="15">
      <c r="A14" s="1" t="s">
        <v>18</v>
      </c>
      <c r="B14" s="1">
        <v>8</v>
      </c>
      <c r="C14" s="1">
        <v>12</v>
      </c>
      <c r="D14" s="1">
        <v>0</v>
      </c>
      <c r="E14" s="1">
        <v>0</v>
      </c>
      <c r="F14" s="2">
        <f t="shared" si="0"/>
        <v>20</v>
      </c>
      <c r="G14" s="4">
        <f t="shared" si="1"/>
        <v>100</v>
      </c>
      <c r="H14" s="4">
        <f t="shared" si="2"/>
        <v>78.4</v>
      </c>
      <c r="I14" s="9">
        <f t="shared" si="3"/>
        <v>100</v>
      </c>
    </row>
    <row r="15" spans="1:9" ht="15">
      <c r="A15" s="1" t="s">
        <v>19</v>
      </c>
      <c r="B15" s="1">
        <v>8</v>
      </c>
      <c r="C15" s="1">
        <v>12</v>
      </c>
      <c r="D15" s="1">
        <v>0</v>
      </c>
      <c r="E15" s="1">
        <v>0</v>
      </c>
      <c r="F15" s="2">
        <f t="shared" si="0"/>
        <v>20</v>
      </c>
      <c r="G15" s="4">
        <f t="shared" si="1"/>
        <v>100</v>
      </c>
      <c r="H15" s="4">
        <f t="shared" si="2"/>
        <v>78.4</v>
      </c>
      <c r="I15" s="9">
        <f t="shared" si="3"/>
        <v>100</v>
      </c>
    </row>
    <row r="16" spans="1:9" ht="15">
      <c r="A16" s="1" t="s">
        <v>20</v>
      </c>
      <c r="B16" s="1">
        <v>8</v>
      </c>
      <c r="C16" s="1">
        <v>12</v>
      </c>
      <c r="D16" s="1">
        <v>0</v>
      </c>
      <c r="E16" s="1">
        <v>0</v>
      </c>
      <c r="F16" s="2">
        <f t="shared" si="0"/>
        <v>20</v>
      </c>
      <c r="G16" s="4">
        <f t="shared" si="1"/>
        <v>100</v>
      </c>
      <c r="H16" s="4">
        <f t="shared" si="2"/>
        <v>78.4</v>
      </c>
      <c r="I16" s="9">
        <f t="shared" si="3"/>
        <v>100</v>
      </c>
    </row>
    <row r="17" spans="1:9" ht="15">
      <c r="A17" s="1" t="s">
        <v>21</v>
      </c>
      <c r="B17" s="1">
        <v>8</v>
      </c>
      <c r="C17" s="1">
        <v>12</v>
      </c>
      <c r="D17" s="1">
        <v>0</v>
      </c>
      <c r="E17" s="1">
        <v>0</v>
      </c>
      <c r="F17" s="2">
        <f t="shared" si="0"/>
        <v>20</v>
      </c>
      <c r="G17" s="4">
        <f t="shared" si="1"/>
        <v>100</v>
      </c>
      <c r="H17" s="4">
        <f t="shared" si="2"/>
        <v>78.4</v>
      </c>
      <c r="I17" s="9">
        <f t="shared" si="3"/>
        <v>100</v>
      </c>
    </row>
    <row r="18" spans="1:9" ht="15">
      <c r="A18" s="1" t="s">
        <v>22</v>
      </c>
      <c r="B18" s="1">
        <v>8</v>
      </c>
      <c r="C18" s="1">
        <v>12</v>
      </c>
      <c r="D18" s="1">
        <v>0</v>
      </c>
      <c r="E18" s="1">
        <v>0</v>
      </c>
      <c r="F18" s="2">
        <f t="shared" si="0"/>
        <v>20</v>
      </c>
      <c r="G18" s="4">
        <f t="shared" si="1"/>
        <v>100</v>
      </c>
      <c r="H18" s="4">
        <f t="shared" si="2"/>
        <v>78.4</v>
      </c>
      <c r="I18" s="9">
        <f t="shared" si="3"/>
        <v>100</v>
      </c>
    </row>
    <row r="19" spans="1:9" ht="15">
      <c r="A19" s="1" t="s">
        <v>23</v>
      </c>
      <c r="B19" s="1">
        <v>8</v>
      </c>
      <c r="C19" s="1">
        <v>12</v>
      </c>
      <c r="D19" s="1">
        <v>0</v>
      </c>
      <c r="E19" s="1">
        <v>0</v>
      </c>
      <c r="F19" s="2">
        <f t="shared" si="0"/>
        <v>20</v>
      </c>
      <c r="G19" s="4">
        <f t="shared" si="1"/>
        <v>100</v>
      </c>
      <c r="H19" s="4">
        <f t="shared" si="2"/>
        <v>78.4</v>
      </c>
      <c r="I19" s="9">
        <f t="shared" si="3"/>
        <v>100</v>
      </c>
    </row>
    <row r="20" spans="1:9" ht="15">
      <c r="A20" s="1" t="s">
        <v>24</v>
      </c>
      <c r="B20" s="1">
        <v>8</v>
      </c>
      <c r="C20" s="1">
        <v>12</v>
      </c>
      <c r="D20" s="1">
        <v>0</v>
      </c>
      <c r="E20" s="1">
        <v>0</v>
      </c>
      <c r="F20" s="2">
        <f t="shared" si="0"/>
        <v>20</v>
      </c>
      <c r="G20" s="4">
        <f t="shared" si="1"/>
        <v>100</v>
      </c>
      <c r="H20" s="4">
        <f t="shared" si="2"/>
        <v>78.4</v>
      </c>
      <c r="I20" s="9">
        <f t="shared" si="3"/>
        <v>100</v>
      </c>
    </row>
    <row r="21" spans="1:9" ht="15">
      <c r="A21" s="1" t="s">
        <v>25</v>
      </c>
      <c r="B21" s="1">
        <v>8</v>
      </c>
      <c r="C21" s="1">
        <v>12</v>
      </c>
      <c r="D21" s="1">
        <v>0</v>
      </c>
      <c r="E21" s="1">
        <v>0</v>
      </c>
      <c r="F21" s="2">
        <f t="shared" si="0"/>
        <v>20</v>
      </c>
      <c r="G21" s="4">
        <f t="shared" si="1"/>
        <v>100</v>
      </c>
      <c r="H21" s="4">
        <f t="shared" si="2"/>
        <v>78.4</v>
      </c>
      <c r="I21" s="9">
        <f t="shared" si="3"/>
        <v>100</v>
      </c>
    </row>
    <row r="22" spans="1:9" ht="15">
      <c r="A22" s="1" t="s">
        <v>26</v>
      </c>
      <c r="B22" s="1">
        <v>8</v>
      </c>
      <c r="C22" s="1">
        <v>12</v>
      </c>
      <c r="D22" s="1">
        <v>0</v>
      </c>
      <c r="E22" s="1">
        <v>0</v>
      </c>
      <c r="F22" s="2">
        <f t="shared" si="0"/>
        <v>20</v>
      </c>
      <c r="G22" s="4">
        <f t="shared" si="1"/>
        <v>100</v>
      </c>
      <c r="H22" s="4">
        <f t="shared" si="2"/>
        <v>78.4</v>
      </c>
      <c r="I22" s="9">
        <f t="shared" si="3"/>
        <v>100</v>
      </c>
    </row>
    <row r="23" spans="1:9" ht="15">
      <c r="A23" s="1" t="s">
        <v>27</v>
      </c>
      <c r="B23" s="1">
        <v>8</v>
      </c>
      <c r="C23" s="1">
        <v>12</v>
      </c>
      <c r="D23" s="1">
        <v>0</v>
      </c>
      <c r="E23" s="1">
        <v>0</v>
      </c>
      <c r="F23" s="2">
        <f t="shared" si="0"/>
        <v>20</v>
      </c>
      <c r="G23" s="4">
        <f t="shared" si="1"/>
        <v>100</v>
      </c>
      <c r="H23" s="4">
        <f t="shared" si="2"/>
        <v>78.4</v>
      </c>
      <c r="I23" s="9">
        <f t="shared" si="3"/>
        <v>100</v>
      </c>
    </row>
    <row r="24" spans="1:9" ht="15">
      <c r="A24" s="1" t="s">
        <v>28</v>
      </c>
      <c r="B24" s="1">
        <v>8</v>
      </c>
      <c r="C24" s="1">
        <v>12</v>
      </c>
      <c r="D24" s="1">
        <v>0</v>
      </c>
      <c r="E24" s="1">
        <v>0</v>
      </c>
      <c r="F24" s="2">
        <f t="shared" si="0"/>
        <v>20</v>
      </c>
      <c r="G24" s="4">
        <f t="shared" si="1"/>
        <v>100</v>
      </c>
      <c r="H24" s="4">
        <f t="shared" si="2"/>
        <v>78.4</v>
      </c>
      <c r="I24" s="9">
        <f t="shared" si="3"/>
        <v>100</v>
      </c>
    </row>
    <row r="25" spans="1:8" ht="15">
      <c r="A25" s="2" t="s">
        <v>31</v>
      </c>
      <c r="B25" s="2">
        <f>SUM(B4:B24)</f>
        <v>161</v>
      </c>
      <c r="C25" s="2">
        <f>SUM(C4:C24)</f>
        <v>245</v>
      </c>
      <c r="D25" s="2">
        <f>SUM(D4:D24)</f>
        <v>17</v>
      </c>
      <c r="E25" s="2">
        <f>SUM(E4:E24)</f>
        <v>10</v>
      </c>
      <c r="F25" s="2">
        <f>(B25+C25+D25+E25)</f>
        <v>433</v>
      </c>
      <c r="G25" s="4">
        <f>(B25+C25)/F25*100</f>
        <v>93.76443418013857</v>
      </c>
      <c r="H25" s="4">
        <f>(B25*1+C25*0.64+D25*0.36+E25*0.16)/F25*100</f>
        <v>75.17782909930717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Европейский лицей</cp:lastModifiedBy>
  <dcterms:created xsi:type="dcterms:W3CDTF">2008-12-03T19:02:58Z</dcterms:created>
  <dcterms:modified xsi:type="dcterms:W3CDTF">2008-12-24T21:53:21Z</dcterms:modified>
  <cp:category/>
  <cp:version/>
  <cp:contentType/>
  <cp:contentStatus/>
</cp:coreProperties>
</file>